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list" sheetId="1" r:id="rId1"/>
  </sheets>
  <definedNames>
    <definedName name="_xlnm.Print_Area" localSheetId="0">Checklist!$A$1:$F$18</definedName>
    <definedName name="_xlnm.Print_Titles" localSheetId="0">Checklist!$4:$4</definedName>
  </definedNames>
  <calcPr calcId="124519" fullCalcOnLoad="1"/>
</workbook>
</file>

<file path=xl/sharedStrings.xml><?xml version="1.0" encoding="utf-8"?>
<sst xmlns="http://schemas.openxmlformats.org/spreadsheetml/2006/main" count="61" uniqueCount="60">
  <si>
    <t>Checklist de boda mes a mes — Organiza tu Boda</t>
  </si>
  <si>
    <t>Fecha de la boda:</t>
  </si>
  <si>
    <t>Cuándo</t>
  </si>
  <si>
    <t>Qué se cierra</t>
  </si>
  <si>
    <t>Quién lo hace</t>
  </si>
  <si>
    <t>Qué pasa si se retrasa</t>
  </si>
  <si>
    <t>Fecha límite</t>
  </si>
  <si>
    <t>Hecho</t>
  </si>
  <si>
    <t>12 meses</t>
  </si>
  <si>
    <t>Presupuesto total y quién aporta; lista de invitados en tres círculos; fecha con dos alternativas</t>
  </si>
  <si>
    <t>La pareja, con las familias si aportan</t>
  </si>
  <si>
    <t>La finca se elige por impulso y el presupuesto se fija al revés</t>
  </si>
  <si>
    <t>11 meses</t>
  </si>
  <si>
    <t>Reserva de finca o restaurante con contrato y señal</t>
  </si>
  <si>
    <t>La pareja</t>
  </si>
  <si>
    <t>Septiembre y junio son los meses con más bodas (INE 2024): perdéis los sábados</t>
  </si>
  <si>
    <t>10-9 meses</t>
  </si>
  <si>
    <t>Catering si no va con el lugar; fotógrafo y vídeo; música o DJ</t>
  </si>
  <si>
    <t>La pareja; un testigo preselecciona</t>
  </si>
  <si>
    <t>Trabajan una boda por día: a seis meses queda libre el que nadie quiso o el más caro</t>
  </si>
  <si>
    <t>8 meses</t>
  </si>
  <si>
    <t>Vestido y traje encargados; alojamiento para invitados de fuera</t>
  </si>
  <si>
    <t>Cada uno lo suyo</t>
  </si>
  <si>
    <t>Los trajes a medida necesitan pruebas; con prisa pagáis urgencia</t>
  </si>
  <si>
    <t>7 meses</t>
  </si>
  <si>
    <t>Testigos avisados; decidido dónde se celebra (ayuntamiento, notaría, letrado de la Administración de Justicia o iglesia)</t>
  </si>
  <si>
    <t>Sin lugar no hay cita, y el ayuntamiento puede exigir la autorización para dar hora</t>
  </si>
  <si>
    <t>6 meses</t>
  </si>
  <si>
    <t>Cita para el expediente o acta matrimonial; certificados de nacimiento pedidos</t>
  </si>
  <si>
    <t>La pareja, los dos</t>
  </si>
  <si>
    <t>La autorización caduca al año (Ley 20/2011, art. 58): antes no sirve; más tarde no hay margen</t>
  </si>
  <si>
    <t>5 meses</t>
  </si>
  <si>
    <t>Comparecencia en el Registro Civil o notaría con dos testigos; empadronamiento reciente</t>
  </si>
  <si>
    <t>La pareja y dos testigos mayores de edad</t>
  </si>
  <si>
    <t>El padrón caduca en uno o tres meses según el Registro: pedido pronto, hay que repetirlo</t>
  </si>
  <si>
    <t>4 meses</t>
  </si>
  <si>
    <t>Anillos; flores y decoración con presupuesto cerrado; prueba de menú; luna de miel reservada</t>
  </si>
  <si>
    <t>La pareja; la decoración se delega</t>
  </si>
  <si>
    <t>Las alianzas grabadas tardan semanas; la decoración sin tope se dispara</t>
  </si>
  <si>
    <t>3 meses</t>
  </si>
  <si>
    <t>Invitaciones enviadas con fecha límite de confirmación a 5-6 semanas de la boda</t>
  </si>
  <si>
    <t>Quien lleve la lista de invitados</t>
  </si>
  <si>
    <t>Sin fecha límite, el número se da a ojo y al alza; el catering cobra por cubierto</t>
  </si>
  <si>
    <t>2 meses</t>
  </si>
  <si>
    <t>Pruebas de peluquería y vestido; transporte de invitados; fecha y hora pedidas al ayuntamiento con la autorización</t>
  </si>
  <si>
    <t>Cada uno lo suyo; transporte, un familiar</t>
  </si>
  <si>
    <t>En Madrid casarse en sábado lleva tasa de 120 € con pago previo: sin pago no se tramita</t>
  </si>
  <si>
    <t>1 mes</t>
  </si>
  <si>
    <t>Número definitivo al catering; seating plan; minutado del día; pagos pendientes</t>
  </si>
  <si>
    <t>La pareja con quien coordine el día</t>
  </si>
  <si>
    <t>El catering cierra el número en su plazo: los que confirmen tarde se pagan igual</t>
  </si>
  <si>
    <t>2 semanas</t>
  </si>
  <si>
    <t>Detalles comprados con un 5 % de margen; reparto de tareas del día por escrito</t>
  </si>
  <si>
    <t>Un testigo o amigo de confianza</t>
  </si>
  <si>
    <t>Antes del número cerrado sobran cajas; después dependéis de envíos</t>
  </si>
  <si>
    <t>Semana de la boda</t>
  </si>
  <si>
    <t>Trajes recogidos; hora confirmada con cada proveedor; sobres de pagos; DNI de la pareja y testigos</t>
  </si>
  <si>
    <t>Coordinador del día o testigo</t>
  </si>
  <si>
    <t>El acta la firman dos testigos: un DNI caducado no lo arregla nadie esa mañana</t>
  </si>
  <si>
    <t>Fuente: https://organizatuboda.blog/checklist-de-boda-mes-a-mes/</t>
  </si>
</sst>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color theme="1"/>
      <name val="Calibri"/>
      <family val="2"/>
      <scheme val="minor"/>
    </font>
    <font>
      <b/>
      <sz val="16"/>
      <color rgb="FFA9532E"/>
      <name val="Arial"/>
      <family val="2"/>
    </font>
    <font>
      <sz val="11"/>
      <color rgb="FF24211D"/>
      <name val="Arial"/>
      <family val="2"/>
    </font>
    <font>
      <b/>
      <sz val="11"/>
      <color rgb="FF24211D"/>
      <name val="Arial"/>
      <family val="2"/>
    </font>
    <font>
      <sz val="9"/>
      <color rgb="FF2421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AF4E8"/>
        <bgColor indexed="64"/>
      </patternFill>
    </fill>
    <fill>
      <patternFill patternType="solid">
        <fgColor rgb="FFE6EBE0"/>
        <bgColor indexed="64"/>
      </patternFill>
    </fill>
  </fills>
  <borders count="2">
    <border>
      <left/>
      <right/>
      <top/>
      <bottom/>
      <diagonal/>
    </border>
    <border>
      <left style="thin">
        <color rgb="FFE0D6C4"/>
      </left>
      <right style="thin">
        <color rgb="FFE0D6C4"/>
      </right>
      <top style="thin">
        <color rgb="FFE0D6C4"/>
      </top>
      <bottom style="thin">
        <color rgb="FFE0D6C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3.7109375" customWidth="1"/>
    <col min="2" max="2" width="64.7109375" customWidth="1"/>
    <col min="3" max="3" width="33.7109375" customWidth="1"/>
    <col min="4" max="4" width="60.7109375" customWidth="1"/>
    <col min="5" max="5" width="17.7109375" customWidth="1"/>
    <col min="6" max="6" width="12.7109375" customWidth="1"/>
  </cols>
  <sheetData>
    <row r="1" spans="1:6" ht="28" customHeight="1">
      <c r="A1" s="1" t="s">
        <v>0</v>
      </c>
      <c r="B1" s="1"/>
      <c r="C1" s="1"/>
      <c r="D1" s="1"/>
      <c r="E1" s="1"/>
      <c r="F1" s="1"/>
    </row>
    <row r="2" spans="1:6" ht="24" customHeight="1">
      <c r="A2" s="2" t="s">
        <v>1</v>
      </c>
      <c r="B2" s="3"/>
    </row>
    <row r="4" spans="1:6" ht="32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62" customHeight="1">
      <c r="A5" s="2" t="s">
        <v>8</v>
      </c>
      <c r="B5" s="2" t="s">
        <v>9</v>
      </c>
      <c r="C5" s="2" t="s">
        <v>10</v>
      </c>
      <c r="D5" s="2" t="s">
        <v>11</v>
      </c>
      <c r="E5" s="5">
        <f>IF($B$2="","",EDATE($B$2,-12))</f>
        <v/>
      </c>
      <c r="F5" s="6"/>
    </row>
    <row r="6" spans="1:6" ht="62" customHeight="1">
      <c r="A6" s="2" t="s">
        <v>12</v>
      </c>
      <c r="B6" s="2" t="s">
        <v>13</v>
      </c>
      <c r="C6" s="2" t="s">
        <v>14</v>
      </c>
      <c r="D6" s="2" t="s">
        <v>15</v>
      </c>
      <c r="E6" s="5">
        <f>IF($B$2="","",EDATE($B$2,-11))</f>
        <v/>
      </c>
      <c r="F6" s="6"/>
    </row>
    <row r="7" spans="1:6" ht="62" customHeight="1">
      <c r="A7" s="2" t="s">
        <v>16</v>
      </c>
      <c r="B7" s="2" t="s">
        <v>17</v>
      </c>
      <c r="C7" s="2" t="s">
        <v>18</v>
      </c>
      <c r="D7" s="2" t="s">
        <v>19</v>
      </c>
      <c r="E7" s="5">
        <f>IF($B$2="","",EDATE($B$2,-10))</f>
        <v/>
      </c>
      <c r="F7" s="6"/>
    </row>
    <row r="8" spans="1:6" ht="62" customHeight="1">
      <c r="A8" s="2" t="s">
        <v>20</v>
      </c>
      <c r="B8" s="2" t="s">
        <v>21</v>
      </c>
      <c r="C8" s="2" t="s">
        <v>22</v>
      </c>
      <c r="D8" s="2" t="s">
        <v>23</v>
      </c>
      <c r="E8" s="5">
        <f>IF($B$2="","",EDATE($B$2,-8))</f>
        <v/>
      </c>
      <c r="F8" s="6"/>
    </row>
    <row r="9" spans="1:6" ht="62" customHeight="1">
      <c r="A9" s="2" t="s">
        <v>24</v>
      </c>
      <c r="B9" s="2" t="s">
        <v>25</v>
      </c>
      <c r="C9" s="2" t="s">
        <v>14</v>
      </c>
      <c r="D9" s="2" t="s">
        <v>26</v>
      </c>
      <c r="E9" s="5">
        <f>IF($B$2="","",EDATE($B$2,-7))</f>
        <v/>
      </c>
      <c r="F9" s="6"/>
    </row>
    <row r="10" spans="1:6" ht="62" customHeight="1">
      <c r="A10" s="2" t="s">
        <v>27</v>
      </c>
      <c r="B10" s="2" t="s">
        <v>28</v>
      </c>
      <c r="C10" s="2" t="s">
        <v>29</v>
      </c>
      <c r="D10" s="2" t="s">
        <v>30</v>
      </c>
      <c r="E10" s="5">
        <f>IF($B$2="","",EDATE($B$2,-6))</f>
        <v/>
      </c>
      <c r="F10" s="6"/>
    </row>
    <row r="11" spans="1:6" ht="62" customHeight="1">
      <c r="A11" s="2" t="s">
        <v>31</v>
      </c>
      <c r="B11" s="2" t="s">
        <v>32</v>
      </c>
      <c r="C11" s="2" t="s">
        <v>33</v>
      </c>
      <c r="D11" s="2" t="s">
        <v>34</v>
      </c>
      <c r="E11" s="5">
        <f>IF($B$2="","",EDATE($B$2,-5))</f>
        <v/>
      </c>
      <c r="F11" s="6"/>
    </row>
    <row r="12" spans="1:6" ht="62" customHeight="1">
      <c r="A12" s="2" t="s">
        <v>35</v>
      </c>
      <c r="B12" s="2" t="s">
        <v>36</v>
      </c>
      <c r="C12" s="2" t="s">
        <v>37</v>
      </c>
      <c r="D12" s="2" t="s">
        <v>38</v>
      </c>
      <c r="E12" s="5">
        <f>IF($B$2="","",EDATE($B$2,-4))</f>
        <v/>
      </c>
      <c r="F12" s="6"/>
    </row>
    <row r="13" spans="1:6" ht="62" customHeight="1">
      <c r="A13" s="2" t="s">
        <v>39</v>
      </c>
      <c r="B13" s="2" t="s">
        <v>40</v>
      </c>
      <c r="C13" s="2" t="s">
        <v>41</v>
      </c>
      <c r="D13" s="2" t="s">
        <v>42</v>
      </c>
      <c r="E13" s="5">
        <f>IF($B$2="","",EDATE($B$2,-3))</f>
        <v/>
      </c>
      <c r="F13" s="6"/>
    </row>
    <row r="14" spans="1:6" ht="62" customHeight="1">
      <c r="A14" s="2" t="s">
        <v>43</v>
      </c>
      <c r="B14" s="2" t="s">
        <v>44</v>
      </c>
      <c r="C14" s="2" t="s">
        <v>45</v>
      </c>
      <c r="D14" s="2" t="s">
        <v>46</v>
      </c>
      <c r="E14" s="5">
        <f>IF($B$2="","",EDATE($B$2,-2))</f>
        <v/>
      </c>
      <c r="F14" s="6"/>
    </row>
    <row r="15" spans="1:6" ht="62" customHeight="1">
      <c r="A15" s="2" t="s">
        <v>47</v>
      </c>
      <c r="B15" s="2" t="s">
        <v>48</v>
      </c>
      <c r="C15" s="2" t="s">
        <v>49</v>
      </c>
      <c r="D15" s="2" t="s">
        <v>50</v>
      </c>
      <c r="E15" s="5">
        <f>IF($B$2="","",EDATE($B$2,-1))</f>
        <v/>
      </c>
      <c r="F15" s="6"/>
    </row>
    <row r="16" spans="1:6" ht="62" customHeight="1">
      <c r="A16" s="2" t="s">
        <v>51</v>
      </c>
      <c r="B16" s="2" t="s">
        <v>52</v>
      </c>
      <c r="C16" s="2" t="s">
        <v>53</v>
      </c>
      <c r="D16" s="2" t="s">
        <v>54</v>
      </c>
      <c r="E16" s="5"/>
      <c r="F16" s="6"/>
    </row>
    <row r="17" spans="1:6" ht="62" customHeight="1">
      <c r="A17" s="2" t="s">
        <v>55</v>
      </c>
      <c r="B17" s="2" t="s">
        <v>56</v>
      </c>
      <c r="C17" s="2" t="s">
        <v>57</v>
      </c>
      <c r="D17" s="2" t="s">
        <v>58</v>
      </c>
      <c r="E17" s="5"/>
      <c r="F17" s="6"/>
    </row>
    <row r="18" spans="1:6" ht="24" customHeight="1">
      <c r="A18" s="7" t="s">
        <v>59</v>
      </c>
      <c r="B18" s="7"/>
      <c r="C18" s="7"/>
      <c r="D18" s="7"/>
      <c r="E18" s="7"/>
      <c r="F18" s="7"/>
    </row>
  </sheetData>
  <mergeCells count="2">
    <mergeCell ref="A1:F1"/>
    <mergeCell ref="A18:F18"/>
  </mergeCells>
  <dataValidations count="1">
    <dataValidation type="list" allowBlank="1" showInputMessage="1" showErrorMessage="1" sqref="F5:F17">
      <formula1>"Sí,No"</formula1>
    </dataValidation>
  </dataValidation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Checklist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2026-10-01T22:10:53Z</dcterms:created>
  <dcterms:modified xsi:type="dcterms:W3CDTF">2026-10-01T22:10:53Z</dcterms:modified>
</cp:coreProperties>
</file>